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BBA4CD68-3303-4984-BD7D-22992B765126}" xr6:coauthVersionLast="45" xr6:coauthVersionMax="45" xr10:uidLastSave="{00000000-0000-0000-0000-000000000000}"/>
  <bookViews>
    <workbookView xWindow="-120" yWindow="-120" windowWidth="20730" windowHeight="11160" tabRatio="869" firstSheet="22" activeTab="35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BJ9" i="3" l="1"/>
  <c r="BI9" i="3"/>
  <c r="BJ8" i="3"/>
  <c r="BI8" i="3"/>
  <c r="BJ7" i="3"/>
  <c r="BI7" i="3"/>
  <c r="BJ6" i="3"/>
  <c r="BI6" i="3"/>
  <c r="BJ5" i="3"/>
  <c r="BI5" i="3"/>
  <c r="BJ9" i="2"/>
  <c r="BI9" i="2"/>
  <c r="BJ8" i="2"/>
  <c r="BI8" i="2"/>
  <c r="BJ7" i="2"/>
  <c r="BI7" i="2"/>
  <c r="BJ6" i="2"/>
  <c r="BI6" i="2"/>
  <c r="BJ5" i="2"/>
  <c r="BI5" i="2"/>
  <c r="BJ9" i="4"/>
  <c r="BI9" i="4"/>
  <c r="BJ8" i="4"/>
  <c r="BI8" i="4"/>
  <c r="BJ7" i="4"/>
  <c r="BI7" i="4"/>
  <c r="BJ6" i="4"/>
  <c r="BI6" i="4"/>
  <c r="BJ5" i="4"/>
  <c r="BI5" i="4"/>
  <c r="BJ9" i="5"/>
  <c r="BI9" i="5"/>
  <c r="BJ8" i="5"/>
  <c r="BI8" i="5"/>
  <c r="BJ7" i="5"/>
  <c r="BI7" i="5"/>
  <c r="BJ6" i="5"/>
  <c r="BI6" i="5"/>
  <c r="BJ5" i="5"/>
  <c r="BI5" i="5"/>
  <c r="BJ9" i="6"/>
  <c r="BI9" i="6"/>
  <c r="BJ8" i="6"/>
  <c r="BI8" i="6"/>
  <c r="BJ7" i="6"/>
  <c r="BI7" i="6"/>
  <c r="BJ6" i="6"/>
  <c r="BI6" i="6"/>
  <c r="BJ5" i="6"/>
  <c r="BI5" i="6"/>
  <c r="BJ9" i="7"/>
  <c r="BI9" i="7"/>
  <c r="BJ8" i="7"/>
  <c r="BI8" i="7"/>
  <c r="BJ7" i="7"/>
  <c r="BI7" i="7"/>
  <c r="BJ6" i="7"/>
  <c r="BI6" i="7"/>
  <c r="BJ5" i="7"/>
  <c r="BI5" i="7"/>
  <c r="BJ9" i="33"/>
  <c r="BI9" i="33"/>
  <c r="BJ8" i="33"/>
  <c r="BI8" i="33"/>
  <c r="BJ7" i="33"/>
  <c r="BI7" i="33"/>
  <c r="BJ6" i="33"/>
  <c r="BI6" i="33"/>
  <c r="BJ5" i="33"/>
  <c r="BI5" i="33"/>
  <c r="BJ9" i="8"/>
  <c r="BI9" i="8"/>
  <c r="BJ8" i="8"/>
  <c r="BI8" i="8"/>
  <c r="BJ7" i="8"/>
  <c r="BI7" i="8"/>
  <c r="BJ6" i="8"/>
  <c r="BI6" i="8"/>
  <c r="BJ5" i="8"/>
  <c r="BI5" i="8"/>
  <c r="BJ9" i="9"/>
  <c r="BI9" i="9"/>
  <c r="BJ8" i="9"/>
  <c r="BI8" i="9"/>
  <c r="BJ7" i="9"/>
  <c r="BI7" i="9"/>
  <c r="BJ6" i="9"/>
  <c r="BI6" i="9"/>
  <c r="BJ5" i="9"/>
  <c r="BI5" i="9"/>
  <c r="BJ9" i="10"/>
  <c r="BI9" i="10"/>
  <c r="BJ8" i="10"/>
  <c r="BI8" i="10"/>
  <c r="BJ7" i="10"/>
  <c r="BI7" i="10"/>
  <c r="BJ6" i="10"/>
  <c r="BI6" i="10"/>
  <c r="BJ5" i="10"/>
  <c r="BI5" i="10"/>
  <c r="BJ9" i="11"/>
  <c r="BI9" i="11"/>
  <c r="BJ8" i="11"/>
  <c r="BI8" i="11"/>
  <c r="BJ7" i="11"/>
  <c r="BI7" i="11"/>
  <c r="BJ6" i="11"/>
  <c r="BI6" i="11"/>
  <c r="BJ5" i="11"/>
  <c r="BI5" i="11"/>
  <c r="BJ9" i="35"/>
  <c r="BI9" i="35"/>
  <c r="BJ8" i="35"/>
  <c r="BI8" i="35"/>
  <c r="BJ7" i="35"/>
  <c r="BI7" i="35"/>
  <c r="BJ6" i="35"/>
  <c r="BI6" i="35"/>
  <c r="BJ5" i="35"/>
  <c r="BI5" i="35"/>
  <c r="BJ9" i="12"/>
  <c r="BI9" i="12"/>
  <c r="BJ8" i="12"/>
  <c r="BI8" i="12"/>
  <c r="BJ7" i="12"/>
  <c r="BI7" i="12"/>
  <c r="BJ6" i="12"/>
  <c r="BI6" i="12"/>
  <c r="BJ5" i="12"/>
  <c r="BI5" i="12"/>
  <c r="BJ9" i="34"/>
  <c r="BI9" i="34"/>
  <c r="BJ8" i="34"/>
  <c r="BI8" i="34"/>
  <c r="BJ7" i="34"/>
  <c r="BI7" i="34"/>
  <c r="BJ6" i="34"/>
  <c r="BI6" i="34"/>
  <c r="BJ5" i="34"/>
  <c r="BI5" i="34"/>
  <c r="BJ9" i="13"/>
  <c r="BI9" i="13"/>
  <c r="BJ8" i="13"/>
  <c r="BI8" i="13"/>
  <c r="BJ7" i="13"/>
  <c r="BI7" i="13"/>
  <c r="BJ6" i="13"/>
  <c r="BI6" i="13"/>
  <c r="BJ5" i="13"/>
  <c r="BI5" i="13"/>
  <c r="BJ9" i="36"/>
  <c r="BI9" i="36"/>
  <c r="BJ8" i="36"/>
  <c r="BI8" i="36"/>
  <c r="BJ7" i="36"/>
  <c r="BI7" i="36"/>
  <c r="BJ6" i="36"/>
  <c r="BI6" i="36"/>
  <c r="BJ5" i="36"/>
  <c r="BI5" i="36"/>
  <c r="BJ9" i="14"/>
  <c r="BI9" i="14"/>
  <c r="BJ8" i="14"/>
  <c r="BI8" i="14"/>
  <c r="BJ7" i="14"/>
  <c r="BI7" i="14"/>
  <c r="BJ6" i="14"/>
  <c r="BI6" i="14"/>
  <c r="BJ5" i="14"/>
  <c r="BI5" i="14"/>
  <c r="BJ9" i="15"/>
  <c r="BI9" i="15"/>
  <c r="BJ8" i="15"/>
  <c r="BI8" i="15"/>
  <c r="BJ7" i="15"/>
  <c r="BI7" i="15"/>
  <c r="BJ6" i="15"/>
  <c r="BI6" i="15"/>
  <c r="BJ5" i="15"/>
  <c r="BI5" i="15"/>
  <c r="BJ9" i="16"/>
  <c r="BI9" i="16"/>
  <c r="BJ8" i="16"/>
  <c r="BI8" i="16"/>
  <c r="BJ7" i="16"/>
  <c r="BI7" i="16"/>
  <c r="BJ6" i="16"/>
  <c r="BI6" i="16"/>
  <c r="BJ5" i="16"/>
  <c r="BI5" i="16"/>
  <c r="BJ9" i="18"/>
  <c r="BI9" i="18"/>
  <c r="BJ8" i="18"/>
  <c r="BI8" i="18"/>
  <c r="BJ7" i="18"/>
  <c r="BI7" i="18"/>
  <c r="BJ6" i="18"/>
  <c r="BI6" i="18"/>
  <c r="BJ5" i="18"/>
  <c r="BI5" i="18"/>
  <c r="BJ9" i="19"/>
  <c r="BI9" i="19"/>
  <c r="BJ8" i="19"/>
  <c r="BI8" i="19"/>
  <c r="BJ7" i="19"/>
  <c r="BI7" i="19"/>
  <c r="BJ6" i="19"/>
  <c r="BI6" i="19"/>
  <c r="BJ5" i="19"/>
  <c r="BI5" i="19"/>
  <c r="BJ9" i="20"/>
  <c r="BI9" i="20"/>
  <c r="BJ8" i="20"/>
  <c r="BI8" i="20"/>
  <c r="BJ7" i="20"/>
  <c r="BI7" i="20"/>
  <c r="BJ6" i="20"/>
  <c r="BI6" i="20"/>
  <c r="BJ5" i="20"/>
  <c r="BI5" i="20"/>
  <c r="BJ9" i="21"/>
  <c r="BI9" i="21"/>
  <c r="BJ8" i="21"/>
  <c r="BI8" i="21"/>
  <c r="BJ7" i="21"/>
  <c r="BI7" i="21"/>
  <c r="BJ6" i="21"/>
  <c r="BI6" i="21"/>
  <c r="BJ5" i="21"/>
  <c r="BI5" i="21"/>
  <c r="BJ9" i="17"/>
  <c r="BI9" i="17"/>
  <c r="BJ8" i="17"/>
  <c r="BI8" i="17"/>
  <c r="BJ7" i="17"/>
  <c r="BI7" i="17"/>
  <c r="BJ6" i="17"/>
  <c r="BI6" i="17"/>
  <c r="BJ5" i="17"/>
  <c r="BI5" i="17"/>
  <c r="BJ9" i="22"/>
  <c r="BI9" i="22"/>
  <c r="BJ8" i="22"/>
  <c r="BI8" i="22"/>
  <c r="BJ7" i="22"/>
  <c r="BI7" i="22"/>
  <c r="BJ6" i="22"/>
  <c r="BI6" i="22"/>
  <c r="BJ5" i="22"/>
  <c r="BI5" i="22"/>
  <c r="BJ9" i="37"/>
  <c r="BI9" i="37"/>
  <c r="BJ8" i="37"/>
  <c r="BI8" i="37"/>
  <c r="BJ7" i="37"/>
  <c r="BI7" i="37"/>
  <c r="BJ6" i="37"/>
  <c r="BI6" i="37"/>
  <c r="BJ5" i="37"/>
  <c r="BI5" i="37"/>
  <c r="BJ9" i="23"/>
  <c r="BI9" i="23"/>
  <c r="BJ8" i="23"/>
  <c r="BI8" i="23"/>
  <c r="BJ7" i="23"/>
  <c r="BI7" i="23"/>
  <c r="BJ6" i="23"/>
  <c r="BI6" i="23"/>
  <c r="BJ5" i="23"/>
  <c r="BI5" i="23"/>
  <c r="BJ9" i="24"/>
  <c r="BI9" i="24"/>
  <c r="BJ8" i="24"/>
  <c r="BI8" i="24"/>
  <c r="BJ7" i="24"/>
  <c r="BI7" i="24"/>
  <c r="BJ6" i="24"/>
  <c r="BI6" i="24"/>
  <c r="BJ5" i="24"/>
  <c r="BI5" i="24"/>
  <c r="BJ9" i="25"/>
  <c r="BI9" i="25"/>
  <c r="BJ8" i="25"/>
  <c r="BI8" i="25"/>
  <c r="BJ7" i="25"/>
  <c r="BI7" i="25"/>
  <c r="BJ6" i="25"/>
  <c r="BI6" i="25"/>
  <c r="BJ5" i="25"/>
  <c r="BI5" i="25"/>
  <c r="BJ9" i="26"/>
  <c r="BI9" i="26"/>
  <c r="BJ8" i="26"/>
  <c r="BI8" i="26"/>
  <c r="BJ7" i="26"/>
  <c r="BI7" i="26"/>
  <c r="BJ6" i="26"/>
  <c r="BI6" i="26"/>
  <c r="BJ5" i="26"/>
  <c r="BI5" i="26"/>
  <c r="BJ9" i="27"/>
  <c r="BI9" i="27"/>
  <c r="BJ8" i="27"/>
  <c r="BI8" i="27"/>
  <c r="BJ7" i="27"/>
  <c r="BI7" i="27"/>
  <c r="BJ6" i="27"/>
  <c r="BI6" i="27"/>
  <c r="BJ5" i="27"/>
  <c r="BI5" i="27"/>
  <c r="BJ9" i="28"/>
  <c r="BI9" i="28"/>
  <c r="BJ8" i="28"/>
  <c r="BI8" i="28"/>
  <c r="BJ7" i="28"/>
  <c r="BI7" i="28"/>
  <c r="BJ6" i="28"/>
  <c r="BI6" i="28"/>
  <c r="BJ5" i="28"/>
  <c r="BI5" i="28"/>
  <c r="BJ9" i="29"/>
  <c r="BI9" i="29"/>
  <c r="BJ8" i="29"/>
  <c r="BI8" i="29"/>
  <c r="BJ7" i="29"/>
  <c r="BI7" i="29"/>
  <c r="BJ6" i="29"/>
  <c r="BI6" i="29"/>
  <c r="BJ5" i="29"/>
  <c r="BI5" i="29"/>
  <c r="BJ9" i="30"/>
  <c r="BI9" i="30"/>
  <c r="BJ8" i="30"/>
  <c r="BI8" i="30"/>
  <c r="BJ7" i="30"/>
  <c r="BI7" i="30"/>
  <c r="BJ6" i="30"/>
  <c r="BI6" i="30"/>
  <c r="BJ5" i="30"/>
  <c r="BI5" i="30"/>
  <c r="BJ9" i="31"/>
  <c r="BI9" i="31"/>
  <c r="BJ8" i="31"/>
  <c r="BI8" i="31"/>
  <c r="BJ7" i="31"/>
  <c r="BI7" i="31"/>
  <c r="BJ6" i="31"/>
  <c r="BI6" i="31"/>
  <c r="BJ5" i="31"/>
  <c r="BI5" i="31"/>
  <c r="BJ9" i="38"/>
  <c r="BI9" i="38"/>
  <c r="BJ8" i="38"/>
  <c r="BI8" i="38"/>
  <c r="BJ7" i="38"/>
  <c r="BI7" i="38"/>
  <c r="BJ6" i="38"/>
  <c r="BI6" i="38"/>
  <c r="BJ5" i="38"/>
  <c r="BI5" i="38"/>
  <c r="BJ9" i="32"/>
  <c r="BI9" i="32"/>
  <c r="BJ8" i="32"/>
  <c r="BI8" i="32"/>
  <c r="BJ7" i="32"/>
  <c r="BI7" i="32"/>
  <c r="BJ6" i="32"/>
  <c r="BI6" i="32"/>
  <c r="BJ5" i="32"/>
  <c r="BI5" i="32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<sst xmlns="http://schemas.openxmlformats.org/spreadsheetml/2006/main" count="333" uniqueCount="45">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</sst>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5"/>
  <sheetViews>
    <sheetView tabSelected="1" zoomScale="130" zoomScaleNormal="130" workbookViewId="0">
      <pane xSplit="1" topLeftCell="BA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6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3">
        <v>195.24</v>
      </c>
      <c r="BI5" s="89">
        <f>(BH5-AV5)/AV5*100</f>
        <v>33.726027397260275</v>
      </c>
      <c r="BJ5" s="89">
        <f>(BH5-BG5)/BG5*100</f>
        <v>1.6292748945916375</v>
      </c>
    </row>
    <row r="6" spans="1:62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3">
        <v>1700.05</v>
      </c>
      <c r="BI6" s="89">
        <f t="shared" ref="BI6:BI9" si="0">(BH6-AV6)/AV6*100</f>
        <v>25.650406504065039</v>
      </c>
      <c r="BJ6" s="89">
        <f t="shared" ref="BJ6:BJ9" si="1">(BH6-BG6)/BG6*100</f>
        <v>1.5884408570519822E-2</v>
      </c>
    </row>
    <row r="7" spans="1:62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77">
        <v>35584</v>
      </c>
      <c r="BI7" s="89">
        <f t="shared" si="0"/>
        <v>6.5389221556886232</v>
      </c>
      <c r="BJ7" s="89">
        <f t="shared" si="1"/>
        <v>-0.25508058864751226</v>
      </c>
    </row>
    <row r="8" spans="1:62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77">
        <v>180.2</v>
      </c>
      <c r="BI8" s="89">
        <f t="shared" si="0"/>
        <v>31.532846715328461</v>
      </c>
      <c r="BJ8" s="89">
        <f t="shared" si="1"/>
        <v>0.77172575774521612</v>
      </c>
    </row>
    <row r="9" spans="1:62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77">
        <v>357.25</v>
      </c>
      <c r="BI9" s="89">
        <f t="shared" si="0"/>
        <v>28.507194244604317</v>
      </c>
      <c r="BJ9" s="89">
        <f t="shared" si="1"/>
        <v>0.7359575907963043</v>
      </c>
    </row>
    <row r="13" spans="1:62" x14ac:dyDescent="0.25">
      <c r="A13" s="27"/>
      <c r="B13" s="28"/>
      <c r="F13" s="27"/>
      <c r="G13" s="28"/>
    </row>
    <row r="14" spans="1:62" x14ac:dyDescent="0.25">
      <c r="A14" s="27"/>
      <c r="B14" s="28"/>
      <c r="F14" s="27"/>
      <c r="G14" s="28"/>
    </row>
    <row r="15" spans="1:62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9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39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3">
        <v>359.97</v>
      </c>
      <c r="BI5" s="89">
        <f>(BH5-AV5)/AV5*100</f>
        <v>21.202020202020211</v>
      </c>
      <c r="BJ5" s="89">
        <f>(BH5-BG5)/BG5*100</f>
        <v>0.48291648057168884</v>
      </c>
    </row>
    <row r="6" spans="1:62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3">
        <v>4380.3999999999996</v>
      </c>
      <c r="BI6" s="89">
        <f t="shared" ref="BI6:BI9" si="0">(BH6-AV6)/AV6*100</f>
        <v>4.8946360153256618</v>
      </c>
      <c r="BJ6" s="89">
        <f t="shared" ref="BJ6:BJ9" si="1">(BH6-BG6)/BG6*100</f>
        <v>9.848974769713352E-2</v>
      </c>
    </row>
    <row r="7" spans="1:62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3">
        <v>37000</v>
      </c>
      <c r="BI7" s="89">
        <f t="shared" si="0"/>
        <v>10.612855007473842</v>
      </c>
      <c r="BJ7" s="89">
        <f t="shared" si="1"/>
        <v>-1.3333333333333335</v>
      </c>
    </row>
    <row r="8" spans="1:62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2">
        <v>149.84</v>
      </c>
      <c r="BI8" s="89">
        <f t="shared" si="0"/>
        <v>46.901960784313729</v>
      </c>
      <c r="BJ8" s="89">
        <f t="shared" si="1"/>
        <v>3.1458663178908193</v>
      </c>
    </row>
    <row r="9" spans="1:62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2">
        <v>340.83</v>
      </c>
      <c r="BI9" s="89">
        <f t="shared" si="0"/>
        <v>49.48684210526315</v>
      </c>
      <c r="BJ9" s="89">
        <f t="shared" si="1"/>
        <v>7.5003942595804993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9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7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3">
        <v>340.3</v>
      </c>
      <c r="BI5" s="89">
        <f>(BH5-AV5)/AV5*100</f>
        <v>47.956521739130444</v>
      </c>
      <c r="BJ5" s="89">
        <f>(BH5-BG5)/BG5*100</f>
        <v>9.0810013783376551</v>
      </c>
    </row>
    <row r="6" spans="1:62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3">
        <v>2876.1</v>
      </c>
      <c r="BI6" s="89">
        <f t="shared" ref="BI6:BI9" si="0">(BH6-AV6)/AV6*100</f>
        <v>13.098702320094374</v>
      </c>
      <c r="BJ6" s="89">
        <f t="shared" ref="BJ6:BJ9" si="1">(BH6-BG6)/BG6*100</f>
        <v>0.90375183311463758</v>
      </c>
    </row>
    <row r="7" spans="1:62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76">
        <v>36100</v>
      </c>
      <c r="BI7" s="89">
        <f t="shared" si="0"/>
        <v>7.6005961251862892</v>
      </c>
      <c r="BJ7" s="89">
        <f t="shared" si="1"/>
        <v>-0.27624309392265189</v>
      </c>
    </row>
    <row r="8" spans="1:62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77">
        <v>75.989999999999995</v>
      </c>
      <c r="BI8" s="89">
        <f t="shared" si="0"/>
        <v>26.649999999999991</v>
      </c>
      <c r="BJ8" s="89">
        <f t="shared" si="1"/>
        <v>-3.1851191234552179</v>
      </c>
    </row>
    <row r="9" spans="1:62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77">
        <v>680.1</v>
      </c>
      <c r="BI9" s="89">
        <f t="shared" si="0"/>
        <v>43.178947368421056</v>
      </c>
      <c r="BJ9" s="89">
        <f t="shared" si="1"/>
        <v>-7.4932780887731726E-2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9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8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3">
        <v>350.28</v>
      </c>
      <c r="BI5" s="89">
        <f>(BH5-AV5)/AV5*100</f>
        <v>49.692307692307679</v>
      </c>
      <c r="BJ5" s="89">
        <f>(BH5-BG5)/BG5*100</f>
        <v>7.5897656417974568</v>
      </c>
    </row>
    <row r="6" spans="1:62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3">
        <v>1679.3</v>
      </c>
      <c r="BI6" s="89">
        <f t="shared" ref="BI6:BI9" si="0">(BH6-AV6)/AV6*100</f>
        <v>24.66963622865627</v>
      </c>
      <c r="BJ6" s="89">
        <f t="shared" ref="BJ6:BJ9" si="1">(BH6-BG6)/BG6*100</f>
        <v>2.9190951601733119</v>
      </c>
    </row>
    <row r="7" spans="1:62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3">
        <v>32500</v>
      </c>
      <c r="BI7" s="89">
        <f t="shared" si="0"/>
        <v>17.753623188405797</v>
      </c>
      <c r="BJ7" s="89">
        <f t="shared" si="1"/>
        <v>-0.76335877862595414</v>
      </c>
    </row>
    <row r="8" spans="1:62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2">
        <v>169.74</v>
      </c>
      <c r="BI8" s="89">
        <f t="shared" si="0"/>
        <v>71.454545454545453</v>
      </c>
      <c r="BJ8" s="89">
        <f t="shared" si="1"/>
        <v>1.4887892376681668</v>
      </c>
    </row>
    <row r="9" spans="1:62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2">
        <v>1000</v>
      </c>
      <c r="BI9" s="89">
        <f t="shared" si="0"/>
        <v>21.06537530266344</v>
      </c>
      <c r="BJ9" s="89">
        <f t="shared" si="1"/>
        <v>-3.4987754286002169E-2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9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ht="12" customHeight="1" x14ac:dyDescent="0.25">
      <c r="C3" t="s">
        <v>9</v>
      </c>
      <c r="BI3" s="88" t="s">
        <v>43</v>
      </c>
      <c r="BJ3" s="88" t="s">
        <v>44</v>
      </c>
    </row>
    <row r="4" spans="1:62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3">
        <v>230.15</v>
      </c>
      <c r="BI5" s="89">
        <f>(BH5-AV5)/AV5*100</f>
        <v>64.392857142857153</v>
      </c>
      <c r="BJ5" s="89">
        <f>(BH5-BG5)/BG5*100</f>
        <v>0.59443157480659714</v>
      </c>
    </row>
    <row r="6" spans="1:62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76">
        <v>2000</v>
      </c>
      <c r="BI6" s="89">
        <f t="shared" ref="BI6:BI9" si="0">(BH6-AV6)/AV6*100</f>
        <v>37.457044673539521</v>
      </c>
      <c r="BJ6" s="89">
        <f t="shared" ref="BJ6:BJ9" si="1">(BH6-BG6)/BG6*100</f>
        <v>0.6294371292434171</v>
      </c>
    </row>
    <row r="7" spans="1:62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76">
        <v>38500</v>
      </c>
      <c r="BI7" s="89">
        <f t="shared" si="0"/>
        <v>14.617445668353676</v>
      </c>
      <c r="BJ7" s="89">
        <f t="shared" si="1"/>
        <v>0</v>
      </c>
    </row>
    <row r="8" spans="1:62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77">
        <v>169.57</v>
      </c>
      <c r="BI8" s="89">
        <f t="shared" si="0"/>
        <v>69.569999999999993</v>
      </c>
      <c r="BJ8" s="89">
        <f t="shared" si="1"/>
        <v>3.2578248690780622</v>
      </c>
    </row>
    <row r="9" spans="1:62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77">
        <v>600.25</v>
      </c>
      <c r="BI9" s="89">
        <f t="shared" si="0"/>
        <v>54.305912596401029</v>
      </c>
      <c r="BJ9" s="89">
        <f t="shared" si="1"/>
        <v>-4.7297833505277289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9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10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78">
        <v>510.65</v>
      </c>
      <c r="BI5" s="89">
        <f>(BH5-AV5)/AV5*100</f>
        <v>391.00961538461536</v>
      </c>
      <c r="BJ5" s="89">
        <f>(BH5-BG5)/BG5*100</f>
        <v>1.1628828400491313</v>
      </c>
    </row>
    <row r="6" spans="1:62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3">
        <v>1597.1</v>
      </c>
      <c r="BI6" s="89">
        <f t="shared" ref="BI6:BI9" si="0">(BH6-AV6)/AV6*100</f>
        <v>66.364583333333329</v>
      </c>
      <c r="BJ6" s="89">
        <f t="shared" ref="BJ6:BJ9" si="1">(BH6-BG6)/BG6*100</f>
        <v>2.3460579689712784</v>
      </c>
    </row>
    <row r="7" spans="1:62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3">
        <v>38200</v>
      </c>
      <c r="BI7" s="89">
        <f t="shared" si="0"/>
        <v>18.156510980513456</v>
      </c>
      <c r="BJ7" s="89">
        <f t="shared" si="1"/>
        <v>0.52631578947368418</v>
      </c>
    </row>
    <row r="8" spans="1:62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2">
        <v>162.84</v>
      </c>
      <c r="BI8" s="89">
        <f t="shared" si="0"/>
        <v>73.234042553191486</v>
      </c>
      <c r="BJ8" s="89">
        <f t="shared" si="1"/>
        <v>-0.87655222790357779</v>
      </c>
    </row>
    <row r="9" spans="1:62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2">
        <v>685.1</v>
      </c>
      <c r="BI9" s="89">
        <f t="shared" si="0"/>
        <v>58.587962962962969</v>
      </c>
      <c r="BJ9" s="89">
        <f t="shared" si="1"/>
        <v>4.9656038854586351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9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22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3">
        <v>310.7</v>
      </c>
      <c r="BI5" s="89">
        <f>(BH5-AV5)/AV5*100</f>
        <v>57.71573604060913</v>
      </c>
      <c r="BJ5" s="89">
        <f>(BH5-BG5)/BG5*100</f>
        <v>1.4000848536274806</v>
      </c>
    </row>
    <row r="6" spans="1:62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3">
        <v>1500.1</v>
      </c>
      <c r="BI6" s="89">
        <f t="shared" ref="BI6:BI9" si="0">(BH6-AV6)/AV6*100</f>
        <v>50.310621242484963</v>
      </c>
      <c r="BJ6" s="89">
        <f t="shared" ref="BJ6:BJ9" si="1">(BH6-BG6)/BG6*100</f>
        <v>1.7955538666159854</v>
      </c>
    </row>
    <row r="7" spans="1:62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77">
        <v>37900</v>
      </c>
      <c r="BI7" s="89">
        <f t="shared" si="0"/>
        <v>17.701863354037268</v>
      </c>
      <c r="BJ7" s="89">
        <f t="shared" si="1"/>
        <v>0.13210039630118892</v>
      </c>
    </row>
    <row r="8" spans="1:62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77">
        <v>340.9</v>
      </c>
      <c r="BI8" s="89">
        <f t="shared" si="0"/>
        <v>89.388888888888872</v>
      </c>
      <c r="BJ8" s="89">
        <f t="shared" si="1"/>
        <v>5.0280362314375475</v>
      </c>
    </row>
    <row r="9" spans="1:62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77">
        <v>2215.65</v>
      </c>
      <c r="BI9" s="89">
        <f t="shared" si="0"/>
        <v>20.415760869565222</v>
      </c>
      <c r="BJ9" s="89">
        <f t="shared" si="1"/>
        <v>-1.5642909821135049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18"/>
  <sheetViews>
    <sheetView tabSelected="1" zoomScale="140" zoomScaleNormal="140" workbookViewId="0">
      <pane xSplit="1" topLeftCell="BB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11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3">
        <v>268.2</v>
      </c>
      <c r="BI5" s="89">
        <f>(BH5-AV5)/AV5*100</f>
        <v>55.930232558139522</v>
      </c>
      <c r="BJ5" s="89">
        <f>(BH5-BG5)/BG5*100</f>
        <v>2.8413666168181173</v>
      </c>
    </row>
    <row r="6" spans="1:62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2269.2199999999998</v>
      </c>
      <c r="BF6" s="83">
        <v>2274.64</v>
      </c>
      <c r="BG6" s="83">
        <v>2279.4499999999998</v>
      </c>
      <c r="BH6" s="83">
        <v>2280.75</v>
      </c>
      <c r="BI6" s="89">
        <f t="shared" ref="BI6:BI9" si="0">(BH6-AV6)/AV6*100</f>
        <v>10.716019417475728</v>
      </c>
      <c r="BJ6" s="89">
        <f t="shared" ref="BJ6:BJ9" si="1">(BH6-BG6)/BG6*100</f>
        <v>5.7031301410435942E-2</v>
      </c>
    </row>
    <row r="7" spans="1:62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76">
        <v>35250</v>
      </c>
      <c r="BI7" s="89">
        <f t="shared" si="0"/>
        <v>9.2684438933663973</v>
      </c>
      <c r="BJ7" s="89">
        <f t="shared" si="1"/>
        <v>0.14204545454545456</v>
      </c>
    </row>
    <row r="8" spans="1:62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77">
        <v>300</v>
      </c>
      <c r="BI8" s="89">
        <f t="shared" si="0"/>
        <v>200</v>
      </c>
      <c r="BJ8" s="89">
        <f t="shared" si="1"/>
        <v>-0.15974440894569295</v>
      </c>
    </row>
    <row r="9" spans="1:62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77">
        <v>670.05</v>
      </c>
      <c r="BI9" s="89">
        <f t="shared" si="0"/>
        <v>40.471698113207538</v>
      </c>
      <c r="BJ9" s="89">
        <f t="shared" si="1"/>
        <v>1.9226966428864769</v>
      </c>
    </row>
    <row r="11" spans="1:62" x14ac:dyDescent="0.25">
      <c r="AE11" s="7"/>
    </row>
    <row r="12" spans="1:62" x14ac:dyDescent="0.25">
      <c r="AE12" s="7"/>
    </row>
    <row r="13" spans="1:62" x14ac:dyDescent="0.25">
      <c r="AE13" s="55"/>
    </row>
    <row r="14" spans="1:62" x14ac:dyDescent="0.25">
      <c r="AE14" s="7"/>
    </row>
    <row r="15" spans="1:62" x14ac:dyDescent="0.25">
      <c r="R15" s="28"/>
      <c r="AE15" s="7"/>
    </row>
    <row r="16" spans="1:62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14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12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3">
        <v>213.21</v>
      </c>
      <c r="BI5" s="89">
        <f>(BH5-AV5)/AV5*100</f>
        <v>30.006097560975615</v>
      </c>
      <c r="BJ5" s="89">
        <f>(BH5-BG5)/BG5*100</f>
        <v>2.4309392265193379</v>
      </c>
    </row>
    <row r="6" spans="1:62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3">
        <v>2800.55</v>
      </c>
      <c r="BI6" s="89">
        <f t="shared" ref="BI6:BI9" si="0">(BH6-AV6)/AV6*100</f>
        <v>13.61257606490873</v>
      </c>
      <c r="BJ6" s="89">
        <f t="shared" ref="BJ6:BJ9" si="1">(BH6-BG6)/BG6*100</f>
        <v>0.15915024498409475</v>
      </c>
    </row>
    <row r="7" spans="1:62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3">
        <v>37750</v>
      </c>
      <c r="BI7" s="89">
        <f t="shared" si="0"/>
        <v>20.896717373899119</v>
      </c>
      <c r="BJ7" s="89">
        <f t="shared" si="1"/>
        <v>0.39893617021276595</v>
      </c>
    </row>
    <row r="8" spans="1:62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2">
        <v>200</v>
      </c>
      <c r="BI8" s="89">
        <f t="shared" si="0"/>
        <v>96.078431372549019</v>
      </c>
      <c r="BJ8" s="89">
        <f t="shared" si="1"/>
        <v>1.0764643452772</v>
      </c>
    </row>
    <row r="9" spans="1:62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2">
        <v>229.1</v>
      </c>
      <c r="BI9" s="89">
        <f t="shared" si="0"/>
        <v>73.560606060606062</v>
      </c>
      <c r="BJ9" s="89">
        <f t="shared" si="1"/>
        <v>1.7272767639092343</v>
      </c>
    </row>
    <row r="11" spans="1:62" x14ac:dyDescent="0.25">
      <c r="T11" s="28"/>
    </row>
    <row r="12" spans="1:62" x14ac:dyDescent="0.25">
      <c r="T12" s="28"/>
    </row>
    <row r="13" spans="1:62" x14ac:dyDescent="0.25">
      <c r="T13" s="28"/>
    </row>
    <row r="14" spans="1:62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1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40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3">
        <v>425.38</v>
      </c>
      <c r="BI5" s="89">
        <f>(BH5-AV5)/AV5*100</f>
        <v>39.927631578947363</v>
      </c>
      <c r="BJ5" s="89">
        <f>(BH5-BG5)/BG5*100</f>
        <v>-1.3131031922791445</v>
      </c>
    </row>
    <row r="6" spans="1:62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3">
        <v>1892.4</v>
      </c>
      <c r="BI6" s="89">
        <f t="shared" ref="BI6:BI9" si="0">(BH6-AV6)/AV6*100</f>
        <v>37.62909090909092</v>
      </c>
      <c r="BJ6" s="89">
        <f t="shared" ref="BJ6:BJ9" si="1">(BH6-BG6)/BG6*100</f>
        <v>3.9654547252529948</v>
      </c>
    </row>
    <row r="7" spans="1:62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3">
        <v>38500</v>
      </c>
      <c r="BI7" s="89">
        <f t="shared" si="0"/>
        <v>21.566150931480895</v>
      </c>
      <c r="BJ7" s="89">
        <f t="shared" si="1"/>
        <v>0.10400416016640666</v>
      </c>
    </row>
    <row r="8" spans="1:62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2">
        <v>299.37</v>
      </c>
      <c r="BI8" s="89">
        <f t="shared" si="0"/>
        <v>125.09022556390978</v>
      </c>
      <c r="BJ8" s="89">
        <f t="shared" si="1"/>
        <v>1.230852466777123</v>
      </c>
    </row>
    <row r="9" spans="1:62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2">
        <v>1355.1</v>
      </c>
      <c r="BI9" s="89">
        <f t="shared" si="0"/>
        <v>43.09398099260823</v>
      </c>
      <c r="BJ9" s="89">
        <f t="shared" si="1"/>
        <v>-3.2299529396642233</v>
      </c>
    </row>
    <row r="11" spans="1:62" x14ac:dyDescent="0.25">
      <c r="AF11" s="7"/>
    </row>
    <row r="12" spans="1:62" x14ac:dyDescent="0.25">
      <c r="AF12" s="7"/>
    </row>
    <row r="13" spans="1:62" x14ac:dyDescent="0.25">
      <c r="B13" s="7">
        <v>24300</v>
      </c>
      <c r="AF13" s="7"/>
    </row>
    <row r="14" spans="1:62" x14ac:dyDescent="0.25">
      <c r="B14" s="7">
        <v>1495</v>
      </c>
      <c r="AF14" s="7"/>
    </row>
    <row r="15" spans="1:62" x14ac:dyDescent="0.25">
      <c r="B15" s="7">
        <v>425</v>
      </c>
      <c r="AF15" s="7"/>
    </row>
    <row r="16" spans="1:62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J15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62" ht="15" customHeight="1" x14ac:dyDescent="0.25">
      <c r="BI1" s="86"/>
      <c r="BJ1" s="86"/>
    </row>
    <row r="2" spans="1:62" ht="15" customHeight="1" x14ac:dyDescent="0.25">
      <c r="BI2" s="87"/>
      <c r="BJ2" s="87"/>
    </row>
    <row r="3" spans="1:62" ht="15" customHeight="1" x14ac:dyDescent="0.25">
      <c r="C3" t="s">
        <v>41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3">
        <v>315.20999999999998</v>
      </c>
      <c r="BI5" s="89">
        <f>(BH5-AV5)/AV5*100</f>
        <v>97.00624999999998</v>
      </c>
      <c r="BJ5" s="89">
        <f>(BH5-BG5)/BG5*100</f>
        <v>4.9720261089649682</v>
      </c>
    </row>
    <row r="6" spans="1:62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3">
        <v>1900.55</v>
      </c>
      <c r="BI6" s="89">
        <f t="shared" ref="BI6:BI9" si="0">(BH6-AV6)/AV6*100</f>
        <v>54.516260162601625</v>
      </c>
      <c r="BJ6" s="89">
        <f t="shared" ref="BJ6:BJ9" si="1">(BH6-BG6)/BG6*100</f>
        <v>-0.32359234706721873</v>
      </c>
    </row>
    <row r="7" spans="1:62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3">
        <v>38000</v>
      </c>
      <c r="BI7" s="89">
        <f t="shared" si="0"/>
        <v>16.286186425117815</v>
      </c>
      <c r="BJ7" s="89">
        <f t="shared" si="1"/>
        <v>0</v>
      </c>
    </row>
    <row r="8" spans="1:62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2">
        <v>190.17</v>
      </c>
      <c r="BI8" s="89">
        <f t="shared" si="0"/>
        <v>137.71250000000001</v>
      </c>
      <c r="BJ8" s="89">
        <f t="shared" si="1"/>
        <v>1.9404985258643666</v>
      </c>
    </row>
    <row r="9" spans="1:62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2">
        <v>2294.23</v>
      </c>
      <c r="BI9" s="89">
        <f t="shared" si="0"/>
        <v>24.012432432432433</v>
      </c>
      <c r="BJ9" s="89">
        <f t="shared" si="1"/>
        <v>1.4557933233391296</v>
      </c>
    </row>
    <row r="11" spans="1:62" ht="15" customHeight="1" x14ac:dyDescent="0.25">
      <c r="AD11" s="7"/>
    </row>
    <row r="12" spans="1:62" ht="15" customHeight="1" x14ac:dyDescent="0.25">
      <c r="AD12" s="7"/>
      <c r="AE12" s="54"/>
    </row>
    <row r="13" spans="1:62" ht="15" customHeight="1" x14ac:dyDescent="0.25">
      <c r="AD13" s="53"/>
      <c r="AE13" s="54"/>
    </row>
    <row r="14" spans="1:62" ht="15" customHeight="1" x14ac:dyDescent="0.25">
      <c r="AD14" s="7"/>
      <c r="AE14" s="54"/>
    </row>
    <row r="15" spans="1:62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J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20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3">
        <v>285.64999999999998</v>
      </c>
      <c r="BI5" s="89">
        <f>(BH5-AV5)/AV5*100</f>
        <v>52.754010695187162</v>
      </c>
      <c r="BJ5" s="89">
        <f>(BH5-BG5)/BG5*100</f>
        <v>2.08348223858194</v>
      </c>
    </row>
    <row r="6" spans="1:62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4">
        <v>1700.25</v>
      </c>
      <c r="BI6" s="89">
        <f t="shared" ref="BI6:BI9" si="0">(BH6-AV6)/AV6*100</f>
        <v>34.513449367088604</v>
      </c>
      <c r="BJ6" s="89">
        <f t="shared" ref="BJ6:BJ9" si="1">(BH6-BG6)/BG6*100</f>
        <v>0.95717076472718199</v>
      </c>
    </row>
    <row r="7" spans="1:62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76">
        <v>37600</v>
      </c>
      <c r="BI7" s="89">
        <f t="shared" si="0"/>
        <v>16.516888751162071</v>
      </c>
      <c r="BJ7" s="89">
        <f t="shared" si="1"/>
        <v>0.26666666666666666</v>
      </c>
    </row>
    <row r="8" spans="1:62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77">
        <v>286.14</v>
      </c>
      <c r="BI8" s="89">
        <f t="shared" si="0"/>
        <v>56.36065573770491</v>
      </c>
      <c r="BJ8" s="89">
        <f t="shared" si="1"/>
        <v>1.9925147032614419</v>
      </c>
    </row>
    <row r="9" spans="1:62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77">
        <v>394.16</v>
      </c>
      <c r="BI9" s="89">
        <f t="shared" si="0"/>
        <v>101.10204081632655</v>
      </c>
      <c r="BJ9" s="89">
        <f t="shared" si="1"/>
        <v>2.0822542214855537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5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62" ht="15" customHeight="1" x14ac:dyDescent="0.25">
      <c r="BI1" s="86"/>
      <c r="BJ1" s="86"/>
    </row>
    <row r="2" spans="1:62" ht="15" customHeight="1" x14ac:dyDescent="0.25">
      <c r="BI2" s="87"/>
      <c r="BJ2" s="87"/>
    </row>
    <row r="3" spans="1:62" ht="15" customHeight="1" x14ac:dyDescent="0.25">
      <c r="C3" t="s">
        <v>13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3">
        <v>367.1</v>
      </c>
      <c r="BI5" s="89">
        <f>(BH5-AV5)/AV5*100</f>
        <v>112.19653179190752</v>
      </c>
      <c r="BJ5" s="89">
        <f>(BH5-BG5)/BG5*100</f>
        <v>2.4646216540597989</v>
      </c>
    </row>
    <row r="6" spans="1:62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3">
        <v>1645.5</v>
      </c>
      <c r="BI6" s="89">
        <f t="shared" ref="BI6:BI9" si="0">(BH6-AV6)/AV6*100</f>
        <v>49.590909090909093</v>
      </c>
      <c r="BJ6" s="89">
        <f t="shared" ref="BJ6:BJ9" si="1">(BH6-BG6)/BG6*100</f>
        <v>5.0028715461680875</v>
      </c>
    </row>
    <row r="7" spans="1:62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3">
        <v>36000</v>
      </c>
      <c r="BI7" s="89">
        <f t="shared" si="0"/>
        <v>14.814224206665605</v>
      </c>
      <c r="BJ7" s="89">
        <f t="shared" si="1"/>
        <v>0</v>
      </c>
    </row>
    <row r="8" spans="1:62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2">
        <v>315.7</v>
      </c>
      <c r="BI8" s="89">
        <f t="shared" si="0"/>
        <v>79.375</v>
      </c>
      <c r="BJ8" s="89">
        <f t="shared" si="1"/>
        <v>5.0407586092164287</v>
      </c>
    </row>
    <row r="9" spans="1:62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2">
        <v>1280.1099999999999</v>
      </c>
      <c r="BI9" s="89">
        <f t="shared" si="0"/>
        <v>41.761904761904752</v>
      </c>
      <c r="BJ9" s="89">
        <f t="shared" si="1"/>
        <v>0.79606299212597631</v>
      </c>
    </row>
    <row r="11" spans="1:62" ht="15" customHeight="1" x14ac:dyDescent="0.25">
      <c r="AF11" s="7"/>
    </row>
    <row r="12" spans="1:62" ht="15" customHeight="1" x14ac:dyDescent="0.25">
      <c r="AF12" s="7"/>
    </row>
    <row r="13" spans="1:62" ht="15" customHeight="1" x14ac:dyDescent="0.25">
      <c r="AF13" s="7"/>
    </row>
    <row r="14" spans="1:62" ht="15" customHeight="1" x14ac:dyDescent="0.25">
      <c r="AF14" s="7"/>
    </row>
    <row r="15" spans="1:62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J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21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3">
        <v>420.2</v>
      </c>
      <c r="BI5" s="89">
        <f>(BH5-AV5)/AV5*100</f>
        <v>95.441860465116264</v>
      </c>
      <c r="BJ5" s="89">
        <f>(BH5-BG5)/BG5*100</f>
        <v>4.8010973936899859</v>
      </c>
    </row>
    <row r="6" spans="1:62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3">
        <v>2900.14</v>
      </c>
      <c r="BI6" s="89">
        <f t="shared" ref="BI6:BI9" si="0">(BH6-AV6)/AV6*100</f>
        <v>30.813712223725748</v>
      </c>
      <c r="BJ6" s="89">
        <f t="shared" ref="BJ6:BJ9" si="1">(BH6-BG6)/BG6*100</f>
        <v>0.92884859663470931</v>
      </c>
    </row>
    <row r="7" spans="1:62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79">
        <v>35400</v>
      </c>
      <c r="BI7" s="89">
        <f t="shared" si="0"/>
        <v>24.911785462244179</v>
      </c>
      <c r="BJ7" s="89">
        <f t="shared" si="1"/>
        <v>0.28328611898016998</v>
      </c>
    </row>
    <row r="8" spans="1:62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0">
        <v>225.34</v>
      </c>
      <c r="BI8" s="89">
        <f t="shared" si="0"/>
        <v>165.10588235294119</v>
      </c>
      <c r="BJ8" s="89">
        <f t="shared" si="1"/>
        <v>12.557442557442567</v>
      </c>
    </row>
    <row r="9" spans="1:62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0">
        <v>600</v>
      </c>
      <c r="BI9" s="89">
        <f t="shared" si="0"/>
        <v>31.868131868131865</v>
      </c>
      <c r="BJ9" s="89">
        <f t="shared" si="1"/>
        <v>3.3645149620135357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11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14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3">
        <v>297.45</v>
      </c>
      <c r="BI5" s="89">
        <f>(BH5-AV5)/AV5*100</f>
        <v>83.6111111111111</v>
      </c>
      <c r="BJ5" s="89">
        <f>(BH5-BG5)/BG5*100</f>
        <v>3.4464770118939865</v>
      </c>
    </row>
    <row r="6" spans="1:62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3">
        <v>1642.12</v>
      </c>
      <c r="BI6" s="89">
        <f t="shared" ref="BI6:BI9" si="0">(BH6-AV6)/AV6*100</f>
        <v>71.054166666666646</v>
      </c>
      <c r="BJ6" s="89">
        <f t="shared" ref="BJ6:BJ9" si="1">(BH6-BG6)/BG6*100</f>
        <v>5.2641025641025578</v>
      </c>
    </row>
    <row r="7" spans="1:62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79">
        <v>37300</v>
      </c>
      <c r="BI7" s="89">
        <f t="shared" si="0"/>
        <v>14.76923076923077</v>
      </c>
      <c r="BJ7" s="89">
        <f t="shared" si="1"/>
        <v>0.13422818791946309</v>
      </c>
    </row>
    <row r="8" spans="1:62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0">
        <v>286.47000000000003</v>
      </c>
      <c r="BI8" s="89">
        <f t="shared" si="0"/>
        <v>84.8193548387097</v>
      </c>
      <c r="BJ8" s="89">
        <f t="shared" si="1"/>
        <v>6.668900804289553</v>
      </c>
    </row>
    <row r="9" spans="1:62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0">
        <v>750</v>
      </c>
      <c r="BI9" s="89">
        <f t="shared" si="0"/>
        <v>35.623869801084993</v>
      </c>
      <c r="BJ9" s="89">
        <f t="shared" si="1"/>
        <v>-1.0554089709762533</v>
      </c>
    </row>
    <row r="11" spans="1:62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J9"/>
  <sheetViews>
    <sheetView tabSelected="1" zoomScale="120" zoomScaleNormal="120" workbookViewId="0">
      <pane xSplit="1" topLeftCell="AV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19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3">
        <v>294.58</v>
      </c>
      <c r="BI5" s="89">
        <f>(BH5-AV5)/AV5*100</f>
        <v>90.051612903225802</v>
      </c>
      <c r="BJ5" s="89">
        <f>(BH5-BG5)/BG5*100</f>
        <v>3.1262033957640498</v>
      </c>
    </row>
    <row r="6" spans="1:62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3">
        <v>1920.2</v>
      </c>
      <c r="BI6" s="89">
        <f t="shared" ref="BI6:BI9" si="0">(BH6-AV6)/AV6*100</f>
        <v>22.461734693877556</v>
      </c>
      <c r="BJ6" s="89">
        <f t="shared" ref="BJ6:BJ9" si="1">(BH6-BG6)/BG6*100</f>
        <v>1.0578390611020545</v>
      </c>
    </row>
    <row r="7" spans="1:62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3">
        <v>34550</v>
      </c>
      <c r="BI7" s="89">
        <f t="shared" si="0"/>
        <v>31.368821292775667</v>
      </c>
      <c r="BJ7" s="89">
        <f t="shared" si="1"/>
        <v>-0.7183908045977011</v>
      </c>
    </row>
    <row r="8" spans="1:62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2">
        <v>186.25</v>
      </c>
      <c r="BI8" s="89">
        <f t="shared" si="0"/>
        <v>106.94444444444444</v>
      </c>
      <c r="BJ8" s="89">
        <f t="shared" si="1"/>
        <v>6.5625357592401876</v>
      </c>
    </row>
    <row r="9" spans="1:62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2">
        <v>280.10000000000002</v>
      </c>
      <c r="BI9" s="89">
        <f t="shared" si="0"/>
        <v>47.421052631578959</v>
      </c>
      <c r="BJ9" s="89">
        <f t="shared" si="1"/>
        <v>3.568127195415062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J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15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3">
        <v>300.5</v>
      </c>
      <c r="BI5" s="89">
        <f>(BH5-AV5)/AV5*100</f>
        <v>93.870967741935488</v>
      </c>
      <c r="BJ5" s="89">
        <f>(BH5-BG5)/BG5*100</f>
        <v>1.6198302390855976</v>
      </c>
    </row>
    <row r="6" spans="1:62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3">
        <v>2385.4499999999998</v>
      </c>
      <c r="BI6" s="89">
        <f t="shared" ref="BI6:BI9" si="0">(BH6-AV6)/AV6*100</f>
        <v>51.93949044585986</v>
      </c>
      <c r="BJ6" s="89">
        <f t="shared" ref="BJ6:BJ9" si="1">(BH6-BG6)/BG6*100</f>
        <v>0.34620270736406467</v>
      </c>
    </row>
    <row r="7" spans="1:62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3">
        <v>37500</v>
      </c>
      <c r="BI7" s="89">
        <f t="shared" si="0"/>
        <v>15.526802218114602</v>
      </c>
      <c r="BJ7" s="89">
        <f t="shared" si="1"/>
        <v>0.40160642570281119</v>
      </c>
    </row>
    <row r="8" spans="1:62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2">
        <v>350.14</v>
      </c>
      <c r="BI8" s="89">
        <f t="shared" si="0"/>
        <v>105.96470588235294</v>
      </c>
      <c r="BJ8" s="89">
        <f t="shared" si="1"/>
        <v>4.0658622124472474</v>
      </c>
    </row>
    <row r="9" spans="1:62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2">
        <v>620.78</v>
      </c>
      <c r="BI9" s="89">
        <f t="shared" si="0"/>
        <v>37.340707964601769</v>
      </c>
      <c r="BJ9" s="89">
        <f t="shared" si="1"/>
        <v>-0.5670169144028826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J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16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3">
        <v>340.6</v>
      </c>
      <c r="BI5" s="89">
        <f>(BH5-AV5)/AV5*100</f>
        <v>116.94267515923569</v>
      </c>
      <c r="BJ5" s="89">
        <f>(BH5-BG5)/BG5*100</f>
        <v>4.7291064510177705</v>
      </c>
    </row>
    <row r="6" spans="1:62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3">
        <v>2000</v>
      </c>
      <c r="BI6" s="89">
        <f t="shared" ref="BI6:BI9" si="0">(BH6-AV6)/AV6*100</f>
        <v>43.678160919540232</v>
      </c>
      <c r="BJ6" s="89">
        <f t="shared" ref="BJ6:BJ9" si="1">(BH6-BG6)/BG6*100</f>
        <v>0.99377878322695645</v>
      </c>
    </row>
    <row r="7" spans="1:62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77">
        <v>38260</v>
      </c>
      <c r="BI7" s="89">
        <f t="shared" si="0"/>
        <v>8.5482452407297078</v>
      </c>
      <c r="BJ7" s="89">
        <f t="shared" si="1"/>
        <v>2.6143790849673207E-2</v>
      </c>
    </row>
    <row r="8" spans="1:62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77">
        <v>183.24</v>
      </c>
      <c r="BI8" s="89">
        <f t="shared" si="0"/>
        <v>186.3125</v>
      </c>
      <c r="BJ8" s="89">
        <f t="shared" si="1"/>
        <v>2.9785320894683665</v>
      </c>
    </row>
    <row r="9" spans="1:62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77">
        <v>800</v>
      </c>
      <c r="BI9" s="89">
        <f t="shared" si="0"/>
        <v>55.642023346303503</v>
      </c>
      <c r="BJ9" s="89">
        <f t="shared" si="1"/>
        <v>1.8796800978044919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J11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17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3">
        <v>340.26</v>
      </c>
      <c r="BI5" s="89">
        <f>(BH5-AV5)/AV5*100</f>
        <v>83.924324324324317</v>
      </c>
      <c r="BJ5" s="89">
        <f>(BH5-BG5)/BG5*100</f>
        <v>11.440081223594147</v>
      </c>
    </row>
    <row r="6" spans="1:62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3">
        <v>2100.5500000000002</v>
      </c>
      <c r="BI6" s="89">
        <f t="shared" ref="BI6:BI9" si="0">(BH6-AV6)/AV6*100</f>
        <v>53.886446886446905</v>
      </c>
      <c r="BJ6" s="89">
        <f t="shared" ref="BJ6:BJ9" si="1">(BH6-BG6)/BG6*100</f>
        <v>0.8304332173287019</v>
      </c>
    </row>
    <row r="7" spans="1:62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0">
        <v>37300</v>
      </c>
      <c r="BI7" s="89">
        <f t="shared" si="0"/>
        <v>14.892961651008779</v>
      </c>
      <c r="BJ7" s="89">
        <f t="shared" si="1"/>
        <v>0.26881720430107531</v>
      </c>
    </row>
    <row r="8" spans="1:62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0">
        <v>168.99</v>
      </c>
      <c r="BI8" s="89">
        <f t="shared" si="0"/>
        <v>89.876404494382029</v>
      </c>
      <c r="BJ8" s="89">
        <f t="shared" si="1"/>
        <v>2.6857872030139247</v>
      </c>
    </row>
    <row r="9" spans="1:62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0">
        <v>400</v>
      </c>
      <c r="BI9" s="89">
        <f t="shared" si="0"/>
        <v>26.984126984126984</v>
      </c>
      <c r="BJ9" s="89">
        <f t="shared" si="1"/>
        <v>4.1666666666666661</v>
      </c>
    </row>
    <row r="10" spans="1:62" x14ac:dyDescent="0.25">
      <c r="P10" s="19"/>
      <c r="AB10" s="7"/>
    </row>
    <row r="11" spans="1:62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J9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33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3">
        <v>305.8</v>
      </c>
      <c r="BI5" s="89">
        <f>(BH5-AV5)/AV5*100</f>
        <v>52.900000000000006</v>
      </c>
      <c r="BJ5" s="89">
        <f>(BH5-BG5)/BG5*100</f>
        <v>-0.56578006113026236</v>
      </c>
    </row>
    <row r="6" spans="1:62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3">
        <v>2782.1</v>
      </c>
      <c r="BI6" s="89">
        <f t="shared" ref="BI6:BI9" si="0">(BH6-AV6)/AV6*100</f>
        <v>55.078037904124855</v>
      </c>
      <c r="BJ6" s="89">
        <f t="shared" ref="BJ6:BJ9" si="1">(BH6-BG6)/BG6*100</f>
        <v>3.0174664242522904</v>
      </c>
    </row>
    <row r="7" spans="1:62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3">
        <v>35200</v>
      </c>
      <c r="BI7" s="89">
        <f t="shared" si="0"/>
        <v>43.264143264143264</v>
      </c>
      <c r="BJ7" s="89">
        <f t="shared" si="1"/>
        <v>0</v>
      </c>
    </row>
    <row r="8" spans="1:62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2">
        <v>110.4</v>
      </c>
      <c r="BI8" s="89">
        <f t="shared" si="0"/>
        <v>67.27272727272728</v>
      </c>
      <c r="BJ8" s="89">
        <f t="shared" si="1"/>
        <v>3.9548022598870078</v>
      </c>
    </row>
    <row r="9" spans="1:62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2">
        <v>650.16999999999996</v>
      </c>
      <c r="BI9" s="89">
        <f t="shared" si="0"/>
        <v>54.802380952380943</v>
      </c>
      <c r="BJ9" s="89">
        <f t="shared" si="1"/>
        <v>4.8356928633622518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J9"/>
  <sheetViews>
    <sheetView tabSelected="1" zoomScale="130" zoomScaleNormal="13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0" width="9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34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3">
        <v>220.3</v>
      </c>
      <c r="BI5" s="89">
        <f>(BH5-AV5)/AV5*100</f>
        <v>-14.942084942084938</v>
      </c>
      <c r="BJ5" s="89">
        <f>(BH5-BG5)/BG5*100</f>
        <v>7.2175986762057791</v>
      </c>
    </row>
    <row r="6" spans="1:62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3">
        <v>2300</v>
      </c>
      <c r="BI6" s="89">
        <f t="shared" ref="BI6:BI9" si="0">(BH6-AV6)/AV6*100</f>
        <v>30.681818181818183</v>
      </c>
      <c r="BJ6" s="89">
        <f t="shared" ref="BJ6:BJ9" si="1">(BH6-BG6)/BG6*100</f>
        <v>0.94316022312826275</v>
      </c>
    </row>
    <row r="7" spans="1:62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76">
        <v>35000</v>
      </c>
      <c r="BI7" s="89">
        <f t="shared" si="0"/>
        <v>8.1916537867078816</v>
      </c>
      <c r="BJ7" s="89">
        <f t="shared" si="1"/>
        <v>0.57471264367816088</v>
      </c>
    </row>
    <row r="8" spans="1:62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77">
        <v>140.28</v>
      </c>
      <c r="BI8" s="89">
        <f t="shared" si="0"/>
        <v>106.29411764705883</v>
      </c>
      <c r="BJ8" s="89">
        <f t="shared" si="1"/>
        <v>3.3370165745856362</v>
      </c>
    </row>
    <row r="9" spans="1:62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77">
        <v>300</v>
      </c>
      <c r="BI9" s="89">
        <f t="shared" si="0"/>
        <v>32.158590308370044</v>
      </c>
      <c r="BJ9" s="89">
        <f t="shared" si="1"/>
        <v>-3.4904294675888763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J11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35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3">
        <v>345.3</v>
      </c>
      <c r="BI5" s="89">
        <f>(BH5-AV5)/AV5*100</f>
        <v>56.95454545454546</v>
      </c>
      <c r="BJ5" s="89">
        <f>(BH5-BG5)/BG5*100</f>
        <v>2.2929257020974076</v>
      </c>
    </row>
    <row r="6" spans="1:62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3">
        <v>2900.1</v>
      </c>
      <c r="BI6" s="89">
        <f t="shared" ref="BI6:BI9" si="0">(BH6-AV6)/AV6*100</f>
        <v>45.222834251377058</v>
      </c>
      <c r="BJ6" s="89">
        <f t="shared" ref="BJ6:BJ9" si="1">(BH6-BG6)/BG6*100</f>
        <v>0.53663914137737445</v>
      </c>
    </row>
    <row r="7" spans="1:62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76">
        <v>35250</v>
      </c>
      <c r="BI7" s="89">
        <f t="shared" si="0"/>
        <v>12.8</v>
      </c>
      <c r="BJ7" s="89">
        <f t="shared" si="1"/>
        <v>0.7142857142857143</v>
      </c>
    </row>
    <row r="8" spans="1:62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77">
        <v>390.15</v>
      </c>
      <c r="BI8" s="89">
        <f t="shared" si="0"/>
        <v>96.055276381909536</v>
      </c>
      <c r="BJ8" s="89">
        <f t="shared" si="1"/>
        <v>4.752315747080142</v>
      </c>
    </row>
    <row r="9" spans="1:62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77">
        <v>765.1</v>
      </c>
      <c r="BI9" s="89">
        <f t="shared" si="0"/>
        <v>43.545966228893064</v>
      </c>
      <c r="BJ9" s="89">
        <f t="shared" si="1"/>
        <v>1.9793402199266941</v>
      </c>
    </row>
    <row r="11" spans="1:62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J9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36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4">
        <v>260.14</v>
      </c>
      <c r="BI5" s="89">
        <f>(BH5-AV5)/AV5*100</f>
        <v>64.645569620253156</v>
      </c>
      <c r="BJ5" s="89">
        <f>(BH5-BG5)/BG5*100</f>
        <v>2.0637162586315094</v>
      </c>
    </row>
    <row r="6" spans="1:62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1898.45</v>
      </c>
      <c r="BE6" s="83">
        <v>1950.78</v>
      </c>
      <c r="BF6" s="83">
        <v>2030.45</v>
      </c>
      <c r="BG6" s="83">
        <v>2050.4899999999998</v>
      </c>
      <c r="BH6" s="83">
        <v>2100</v>
      </c>
      <c r="BI6" s="89">
        <f t="shared" ref="BI6:BI9" si="0">(BH6-AV6)/AV6*100</f>
        <v>14.130434782608695</v>
      </c>
      <c r="BJ6" s="89">
        <f t="shared" ref="BJ6:BJ9" si="1">(BH6-BG6)/BG6*100</f>
        <v>2.4145448161171341</v>
      </c>
    </row>
    <row r="7" spans="1:62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3">
        <v>35500</v>
      </c>
      <c r="BI7" s="89">
        <f t="shared" si="0"/>
        <v>0.79500283929585458</v>
      </c>
      <c r="BJ7" s="89">
        <f t="shared" si="1"/>
        <v>0.14104372355430184</v>
      </c>
    </row>
    <row r="8" spans="1:62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2">
        <v>345.1</v>
      </c>
      <c r="BI8" s="89">
        <f t="shared" si="0"/>
        <v>91.722222222222243</v>
      </c>
      <c r="BJ8" s="89">
        <f t="shared" si="1"/>
        <v>12.980847929284673</v>
      </c>
    </row>
    <row r="9" spans="1:62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2">
        <v>850.6</v>
      </c>
      <c r="BI9" s="89">
        <f t="shared" si="0"/>
        <v>36.096000000000004</v>
      </c>
      <c r="BJ9" s="89">
        <f t="shared" si="1"/>
        <v>3.1192794016026792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J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32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3">
        <v>355.2</v>
      </c>
      <c r="BI5" s="89">
        <f>(BH5-AV5)/AV5*100</f>
        <v>92</v>
      </c>
      <c r="BJ5" s="89">
        <f>(BH5-BG5)/BG5*100</f>
        <v>9.0272875164983475</v>
      </c>
    </row>
    <row r="6" spans="1:62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3">
        <v>1820.6</v>
      </c>
      <c r="BI6" s="89">
        <f t="shared" ref="BI6:BI9" si="0">(BH6-AV6)/AV6*100</f>
        <v>75.394990366088621</v>
      </c>
      <c r="BJ6" s="89">
        <f t="shared" ref="BJ6:BJ9" si="1">(BH6-BG6)/BG6*100</f>
        <v>1.9047672355407275</v>
      </c>
    </row>
    <row r="7" spans="1:62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76">
        <v>35200</v>
      </c>
      <c r="BI7" s="89">
        <f t="shared" si="0"/>
        <v>38.746551044540794</v>
      </c>
      <c r="BJ7" s="89">
        <f t="shared" si="1"/>
        <v>0.28490028490028491</v>
      </c>
    </row>
    <row r="8" spans="1:62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77">
        <v>220.18</v>
      </c>
      <c r="BI8" s="89">
        <f t="shared" si="0"/>
        <v>159.03529411764708</v>
      </c>
      <c r="BJ8" s="89">
        <f t="shared" si="1"/>
        <v>6.8886839166949834</v>
      </c>
    </row>
    <row r="9" spans="1:62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77">
        <v>500</v>
      </c>
      <c r="BI9" s="89">
        <f t="shared" si="0"/>
        <v>42.857142857142854</v>
      </c>
      <c r="BJ9" s="89">
        <f t="shared" si="1"/>
        <v>-6.1961583818033274E-2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J9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37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3">
        <v>408.64</v>
      </c>
      <c r="BI5" s="89">
        <f>(BH5-AV5)/AV5*100</f>
        <v>63.455999999999989</v>
      </c>
      <c r="BJ5" s="89">
        <f>(BH5-BG5)/BG5*100</f>
        <v>2.001897059557681</v>
      </c>
    </row>
    <row r="6" spans="1:62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3">
        <v>3100.45</v>
      </c>
      <c r="BI6" s="89">
        <f t="shared" ref="BI6:BI9" si="0">(BH6-AV6)/AV6*100</f>
        <v>35.390829694323131</v>
      </c>
      <c r="BJ6" s="89">
        <f t="shared" ref="BJ6:BJ9" si="1">(BH6-BG6)/BG6*100</f>
        <v>0.87980451680706329</v>
      </c>
    </row>
    <row r="7" spans="1:62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76">
        <v>38400</v>
      </c>
      <c r="BI7" s="89">
        <f t="shared" si="0"/>
        <v>14.798206278026907</v>
      </c>
      <c r="BJ7" s="89">
        <f t="shared" si="1"/>
        <v>0.52356020942408377</v>
      </c>
    </row>
    <row r="8" spans="1:62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77">
        <v>350.1</v>
      </c>
      <c r="BI8" s="89">
        <f t="shared" si="0"/>
        <v>95.586592178770957</v>
      </c>
      <c r="BJ8" s="89">
        <f t="shared" si="1"/>
        <v>2.9403116730373418</v>
      </c>
    </row>
    <row r="9" spans="1:62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77">
        <v>764.12</v>
      </c>
      <c r="BI9" s="89">
        <f t="shared" si="0"/>
        <v>57.550515463917527</v>
      </c>
      <c r="BJ9" s="89">
        <f t="shared" si="1"/>
        <v>5.3595311961392635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18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42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3">
        <v>438.45</v>
      </c>
      <c r="BI5" s="89">
        <f>(BH5-AV5)/AV5*100</f>
        <v>77.510121457489873</v>
      </c>
      <c r="BJ5" s="89">
        <f>(BH5-BG5)/BG5*100</f>
        <v>3.858726549175659</v>
      </c>
    </row>
    <row r="6" spans="1:62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3">
        <v>2200</v>
      </c>
      <c r="BI6" s="89">
        <f t="shared" ref="BI6:BI9" si="0">(BH6-AV6)/AV6*100</f>
        <v>44.736842105263158</v>
      </c>
      <c r="BJ6" s="89">
        <f t="shared" ref="BJ6:BJ9" si="1">(BH6-BG6)/BG6*100</f>
        <v>1.2751461584495609</v>
      </c>
    </row>
    <row r="7" spans="1:62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76">
        <v>35400</v>
      </c>
      <c r="BI7" s="89">
        <f t="shared" si="0"/>
        <v>39.644970414201183</v>
      </c>
      <c r="BJ7" s="89">
        <f t="shared" si="1"/>
        <v>0.56818181818181823</v>
      </c>
    </row>
    <row r="8" spans="1:62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77">
        <v>210.35</v>
      </c>
      <c r="BI8" s="89">
        <f t="shared" si="0"/>
        <v>50.249999999999993</v>
      </c>
      <c r="BJ8" s="89">
        <f t="shared" si="1"/>
        <v>3.9535458364220415</v>
      </c>
    </row>
    <row r="9" spans="1:62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77">
        <v>600.12</v>
      </c>
      <c r="BI9" s="89">
        <f t="shared" si="0"/>
        <v>52.314720812182749</v>
      </c>
      <c r="BJ9" s="89">
        <f t="shared" si="1"/>
        <v>-5.4958780914321083E-2</v>
      </c>
    </row>
    <row r="13" spans="1:62" x14ac:dyDescent="0.25">
      <c r="AA13" s="11"/>
    </row>
    <row r="14" spans="1:62" x14ac:dyDescent="0.25">
      <c r="AA14" s="11"/>
    </row>
    <row r="15" spans="1:62" x14ac:dyDescent="0.25">
      <c r="AA15" s="11"/>
    </row>
    <row r="16" spans="1:62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J9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38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3">
        <v>350.67</v>
      </c>
      <c r="BI5" s="89">
        <f>(BH5-AV5)/AV5*100</f>
        <v>119.16875</v>
      </c>
      <c r="BJ5" s="89">
        <f>(BH5-BG5)/BG5*100</f>
        <v>13.028203062046742</v>
      </c>
    </row>
    <row r="6" spans="1:62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3">
        <v>2000</v>
      </c>
      <c r="BI6" s="89">
        <f t="shared" ref="BI6:BI9" si="0">(BH6-AV6)/AV6*100</f>
        <v>29.617627997407649</v>
      </c>
      <c r="BJ6" s="89">
        <f t="shared" ref="BJ6:BJ9" si="1">(BH6-BG6)/BG6*100</f>
        <v>-1.4997750337447109E-2</v>
      </c>
    </row>
    <row r="7" spans="1:62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77">
        <v>36550</v>
      </c>
      <c r="BI7" s="89">
        <f t="shared" si="0"/>
        <v>19.836065573770494</v>
      </c>
      <c r="BJ7" s="89">
        <f t="shared" si="1"/>
        <v>0.13698630136986301</v>
      </c>
    </row>
    <row r="8" spans="1:62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1400.23</v>
      </c>
      <c r="BF8" s="77">
        <v>1467.49</v>
      </c>
      <c r="BG8" s="77">
        <v>1476.4</v>
      </c>
      <c r="BH8" s="77">
        <v>1520.46</v>
      </c>
      <c r="BI8" s="89">
        <f t="shared" si="0"/>
        <v>1688.7764705882355</v>
      </c>
      <c r="BJ8" s="89">
        <f t="shared" si="1"/>
        <v>2.9842861013275499</v>
      </c>
    </row>
    <row r="9" spans="1:62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77">
        <v>330.85</v>
      </c>
      <c r="BI9" s="89">
        <f t="shared" si="0"/>
        <v>59.062500000000007</v>
      </c>
      <c r="BJ9" s="89">
        <f t="shared" si="1"/>
        <v>1.7624261811023678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J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31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3">
        <v>346.8</v>
      </c>
      <c r="BI5" s="89">
        <f>(BH5-AV5)/AV5*100</f>
        <v>110.18181818181819</v>
      </c>
      <c r="BJ5" s="89">
        <f>(BH5-BG5)/BG5*100</f>
        <v>2.1291633536531549</v>
      </c>
    </row>
    <row r="6" spans="1:62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3">
        <v>2000.5</v>
      </c>
      <c r="BI6" s="89">
        <f t="shared" ref="BI6:BI9" si="0">(BH6-AV6)/AV6*100</f>
        <v>72.754749568221072</v>
      </c>
      <c r="BJ6" s="89">
        <f t="shared" ref="BJ6:BJ9" si="1">(BH6-BG6)/BG6*100</f>
        <v>5.0351779901291662</v>
      </c>
    </row>
    <row r="7" spans="1:62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79">
        <v>35600</v>
      </c>
      <c r="BI7" s="89">
        <f t="shared" si="0"/>
        <v>16.150081566068515</v>
      </c>
      <c r="BJ7" s="89">
        <f t="shared" si="1"/>
        <v>0.28169014084507044</v>
      </c>
    </row>
    <row r="8" spans="1:62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0">
        <v>170.9</v>
      </c>
      <c r="BI8" s="89">
        <f t="shared" si="0"/>
        <v>-12.80612244897959</v>
      </c>
      <c r="BJ8" s="89">
        <f t="shared" si="1"/>
        <v>3.5004844961240318</v>
      </c>
    </row>
    <row r="9" spans="1:62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0">
        <v>989.4</v>
      </c>
      <c r="BI9" s="89">
        <f t="shared" si="0"/>
        <v>20.658536585365852</v>
      </c>
      <c r="BJ9" s="89">
        <f t="shared" si="1"/>
        <v>0.34482758620689424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J9"/>
  <sheetViews>
    <sheetView tabSelected="1" zoomScale="120" zoomScaleNormal="120" workbookViewId="0">
      <pane xSplit="1" topLeftCell="AW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30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3">
        <v>360.4</v>
      </c>
      <c r="BI5" s="89">
        <f>(BH5-AV5)/AV5*100</f>
        <v>105.94285714285714</v>
      </c>
      <c r="BJ5" s="89">
        <f>(BH5-BG5)/BG5*100</f>
        <v>10.667567401584458</v>
      </c>
    </row>
    <row r="6" spans="1:62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2340.1999999999998</v>
      </c>
      <c r="BE6" s="83">
        <v>2371.2800000000002</v>
      </c>
      <c r="BF6" s="83">
        <v>2395.0700000000002</v>
      </c>
      <c r="BG6" s="83">
        <v>2430.1</v>
      </c>
      <c r="BH6" s="83">
        <v>2500</v>
      </c>
      <c r="BI6" s="89">
        <f t="shared" ref="BI6:BI9" si="0">(BH6-AV6)/AV6*100</f>
        <v>35.135135135135137</v>
      </c>
      <c r="BJ6" s="89">
        <f t="shared" ref="BJ6:BJ9" si="1">(BH6-BG6)/BG6*100</f>
        <v>2.876424838484017</v>
      </c>
    </row>
    <row r="7" spans="1:62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3">
        <v>35200</v>
      </c>
      <c r="BI7" s="89">
        <f t="shared" si="0"/>
        <v>8.5414739438791241</v>
      </c>
      <c r="BJ7" s="89">
        <f t="shared" si="1"/>
        <v>0.5714285714285714</v>
      </c>
    </row>
    <row r="8" spans="1:62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2">
        <v>345.2</v>
      </c>
      <c r="BI8" s="89">
        <f t="shared" si="0"/>
        <v>86.594594594594582</v>
      </c>
      <c r="BJ8" s="89">
        <f t="shared" si="1"/>
        <v>4.539535447139702</v>
      </c>
    </row>
    <row r="9" spans="1:62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2">
        <v>800.3</v>
      </c>
      <c r="BI9" s="89">
        <f t="shared" si="0"/>
        <v>23.123076923076916</v>
      </c>
      <c r="BJ9" s="89">
        <f t="shared" si="1"/>
        <v>1.4321926489226813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J11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29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3">
        <v>289.47000000000003</v>
      </c>
      <c r="BI5" s="89">
        <f>(BH5-AV5)/AV5*100</f>
        <v>75.436363636363652</v>
      </c>
      <c r="BJ5" s="89">
        <f>(BH5-BG5)/BG5*100</f>
        <v>5.0174140182847342</v>
      </c>
    </row>
    <row r="6" spans="1:62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3">
        <v>1899.77</v>
      </c>
      <c r="BI6" s="89">
        <f t="shared" ref="BI6:BI9" si="0">(BH6-AV6)/AV6*100</f>
        <v>64.056131260794473</v>
      </c>
      <c r="BJ6" s="89">
        <f t="shared" ref="BJ6:BJ9" si="1">(BH6-BG6)/BG6*100</f>
        <v>1.5138075492668708</v>
      </c>
    </row>
    <row r="7" spans="1:62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76">
        <v>35200</v>
      </c>
      <c r="BI7" s="89">
        <f t="shared" si="0"/>
        <v>39.405940594059409</v>
      </c>
      <c r="BJ7" s="89">
        <f t="shared" si="1"/>
        <v>0.5714285714285714</v>
      </c>
    </row>
    <row r="8" spans="1:62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77">
        <v>280.12</v>
      </c>
      <c r="BI8" s="89">
        <f t="shared" si="0"/>
        <v>68.746987951807242</v>
      </c>
      <c r="BJ8" s="89">
        <f t="shared" si="1"/>
        <v>8.6494453494686265</v>
      </c>
    </row>
    <row r="9" spans="1:62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77">
        <v>605.54999999999995</v>
      </c>
      <c r="BI9" s="89">
        <f t="shared" si="0"/>
        <v>32.216157205240165</v>
      </c>
      <c r="BJ9" s="89">
        <f t="shared" si="1"/>
        <v>1.7166949423008941</v>
      </c>
    </row>
    <row r="10" spans="1:62" x14ac:dyDescent="0.25">
      <c r="AH10" s="12"/>
    </row>
    <row r="11" spans="1:62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J9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28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3">
        <v>370.29</v>
      </c>
      <c r="BI5" s="89">
        <f>(BH5-AV5)/AV5*100</f>
        <v>98.016042780748663</v>
      </c>
      <c r="BJ5" s="89">
        <f>(BH5-BG5)/BG5*100</f>
        <v>5.7639027734140713</v>
      </c>
    </row>
    <row r="6" spans="1:62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3">
        <v>2387.16</v>
      </c>
      <c r="BI6" s="89">
        <f t="shared" ref="BI6:BI9" si="0">(BH6-AV6)/AV6*100</f>
        <v>52.1453154875717</v>
      </c>
      <c r="BJ6" s="89">
        <f t="shared" ref="BJ6:BJ9" si="1">(BH6-BG6)/BG6*100</f>
        <v>1.3509726833493128</v>
      </c>
    </row>
    <row r="7" spans="1:62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76">
        <v>35270.400000000001</v>
      </c>
      <c r="BI7" s="89">
        <f t="shared" si="0"/>
        <v>39.188634569850045</v>
      </c>
      <c r="BJ7" s="89">
        <f t="shared" si="1"/>
        <v>0.34253200568990455</v>
      </c>
    </row>
    <row r="8" spans="1:62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77">
        <v>220</v>
      </c>
      <c r="BI8" s="89">
        <f t="shared" si="0"/>
        <v>178.48101265822785</v>
      </c>
      <c r="BJ8" s="89">
        <f t="shared" si="1"/>
        <v>9.6983295936175455</v>
      </c>
    </row>
    <row r="9" spans="1:62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77">
        <v>595.54999999999995</v>
      </c>
      <c r="BI9" s="89">
        <f t="shared" si="0"/>
        <v>29.467391304347817</v>
      </c>
      <c r="BJ9" s="89">
        <f t="shared" si="1"/>
        <v>-0.74166666666667425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J9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27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3">
        <v>388.49</v>
      </c>
      <c r="BI5" s="89">
        <f>(BH5-AV5)/AV5*100</f>
        <v>104.46842105263158</v>
      </c>
      <c r="BJ5" s="89">
        <f>(BH5-BG5)/BG5*100</f>
        <v>2.7207826546800691</v>
      </c>
    </row>
    <row r="6" spans="1:62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3">
        <v>3025.81</v>
      </c>
      <c r="BI6" s="89">
        <f t="shared" ref="BI6:BI9" si="0">(BH6-AV6)/AV6*100</f>
        <v>33.707909854175874</v>
      </c>
      <c r="BJ6" s="89">
        <f t="shared" ref="BJ6:BJ9" si="1">(BH6-BG6)/BG6*100</f>
        <v>0.68480615460380501</v>
      </c>
    </row>
    <row r="7" spans="1:62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79">
        <v>36450</v>
      </c>
      <c r="BI7" s="89">
        <f t="shared" si="0"/>
        <v>31.422390481341267</v>
      </c>
      <c r="BJ7" s="89">
        <f t="shared" si="1"/>
        <v>0.55172413793103448</v>
      </c>
    </row>
    <row r="8" spans="1:62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0">
        <v>273.39999999999998</v>
      </c>
      <c r="BI8" s="89">
        <f t="shared" si="0"/>
        <v>203.77777777777774</v>
      </c>
      <c r="BJ8" s="89">
        <f t="shared" si="1"/>
        <v>6.1541448262473173</v>
      </c>
    </row>
    <row r="9" spans="1:62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0">
        <v>600</v>
      </c>
      <c r="BI9" s="89">
        <f t="shared" si="0"/>
        <v>71.428571428571431</v>
      </c>
      <c r="BJ9" s="89">
        <f t="shared" si="1"/>
        <v>2.3541453428863788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J9"/>
  <sheetViews>
    <sheetView tabSelected="1" zoomScale="120" zoomScaleNormal="120" workbookViewId="0">
      <pane xSplit="1" topLeftCell="AY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26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4">
        <v>230.74</v>
      </c>
      <c r="BI5" s="89">
        <f>(BH5-AV5)/AV5*100</f>
        <v>48.864516129032268</v>
      </c>
      <c r="BJ5" s="89">
        <f>(BH5-BG5)/BG5*100</f>
        <v>1.768623472853182</v>
      </c>
    </row>
    <row r="6" spans="1:62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3">
        <v>2000</v>
      </c>
      <c r="BI6" s="89">
        <f t="shared" ref="BI6:BI9" si="0">(BH6-AV6)/AV6*100</f>
        <v>30.378096479791395</v>
      </c>
      <c r="BJ6" s="89">
        <f t="shared" ref="BJ6:BJ9" si="1">(BH6-BG6)/BG6*100</f>
        <v>1.2494178158475622</v>
      </c>
    </row>
    <row r="7" spans="1:62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3">
        <v>38100</v>
      </c>
      <c r="BI7" s="89">
        <f t="shared" si="0"/>
        <v>8.085106382978724</v>
      </c>
      <c r="BJ7" s="89">
        <f t="shared" si="1"/>
        <v>-0.36610878661087864</v>
      </c>
    </row>
    <row r="8" spans="1:62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2">
        <v>355</v>
      </c>
      <c r="BI8" s="89">
        <f t="shared" si="0"/>
        <v>61.363636363636367</v>
      </c>
      <c r="BJ8" s="89">
        <f t="shared" si="1"/>
        <v>0.7177915850994333</v>
      </c>
    </row>
    <row r="9" spans="1:62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2">
        <v>2185.1</v>
      </c>
      <c r="BI9" s="89">
        <f t="shared" si="0"/>
        <v>21.66481069042316</v>
      </c>
      <c r="BJ9" s="89">
        <f t="shared" si="1"/>
        <v>0.4482037373296251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J9"/>
  <sheetViews>
    <sheetView tabSelected="1" zoomScale="120" zoomScaleNormal="120" workbookViewId="0">
      <pane xSplit="1" topLeftCell="BA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25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3">
        <v>250.06</v>
      </c>
      <c r="BI5" s="89">
        <f>(BH5-AV5)/AV5*100</f>
        <v>79.899280575539564</v>
      </c>
      <c r="BJ5" s="89">
        <f>(BH5-BG5)/BG5*100</f>
        <v>4.5051822133065871</v>
      </c>
    </row>
    <row r="6" spans="1:62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3">
        <v>3100</v>
      </c>
      <c r="BI6" s="89">
        <f t="shared" ref="BI6:BI9" si="0">(BH6-AV6)/AV6*100</f>
        <v>63.674762407602955</v>
      </c>
      <c r="BJ6" s="89">
        <f t="shared" ref="BJ6:BJ9" si="1">(BH6-BG6)/BG6*100</f>
        <v>1.4690094006127454</v>
      </c>
    </row>
    <row r="7" spans="1:62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3">
        <v>33200</v>
      </c>
      <c r="BI7" s="89">
        <f t="shared" si="0"/>
        <v>31.381084289671545</v>
      </c>
      <c r="BJ7" s="89">
        <f t="shared" si="1"/>
        <v>-0.15037593984962408</v>
      </c>
    </row>
    <row r="8" spans="1:62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2">
        <v>160.25</v>
      </c>
      <c r="BI8" s="89">
        <f t="shared" si="0"/>
        <v>78.055555555555557</v>
      </c>
      <c r="BJ8" s="89">
        <f t="shared" si="1"/>
        <v>1.1360050489113358</v>
      </c>
    </row>
    <row r="9" spans="1:62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2">
        <v>600</v>
      </c>
      <c r="BI9" s="89">
        <f t="shared" si="0"/>
        <v>39.534883720930232</v>
      </c>
      <c r="BJ9" s="89">
        <f t="shared" si="1"/>
        <v>3.7810910852042778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J9"/>
  <sheetViews>
    <sheetView tabSelected="1" zoomScale="120" zoomScaleNormal="120" workbookViewId="0">
      <pane xSplit="1" topLeftCell="BB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24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3">
        <v>350.47</v>
      </c>
      <c r="BI5" s="89">
        <f>(BH5-AV5)/AV5*100</f>
        <v>52.378260869565231</v>
      </c>
      <c r="BJ5" s="89">
        <f>(BH5-BG5)/BG5*100</f>
        <v>-1.3399769163640431</v>
      </c>
    </row>
    <row r="6" spans="1:62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3">
        <v>2196.23</v>
      </c>
      <c r="BI6" s="89">
        <f t="shared" ref="BI6:BI9" si="0">(BH6-AV6)/AV6*100</f>
        <v>25.141310541310542</v>
      </c>
      <c r="BJ6" s="89">
        <f t="shared" ref="BJ6:BJ9" si="1">(BH6-BG6)/BG6*100</f>
        <v>1.1318582644532924</v>
      </c>
    </row>
    <row r="7" spans="1:62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3">
        <v>35250</v>
      </c>
      <c r="BI7" s="89">
        <f t="shared" si="0"/>
        <v>34.285714285714285</v>
      </c>
      <c r="BJ7" s="89">
        <f t="shared" si="1"/>
        <v>0.7142857142857143</v>
      </c>
    </row>
    <row r="8" spans="1:62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2">
        <v>360.4</v>
      </c>
      <c r="BI8" s="89">
        <f t="shared" si="0"/>
        <v>96.9398907103825</v>
      </c>
      <c r="BJ8" s="89">
        <f t="shared" si="1"/>
        <v>9.5640542348148525</v>
      </c>
    </row>
    <row r="9" spans="1:62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2">
        <v>328.25</v>
      </c>
      <c r="BI9" s="89">
        <f t="shared" si="0"/>
        <v>-4.3002915451895047</v>
      </c>
      <c r="BJ9" s="89">
        <f t="shared" si="1"/>
        <v>-5.1848642403235088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J11"/>
  <sheetViews>
    <sheetView tabSelected="1" zoomScale="120" zoomScaleNormal="120" workbookViewId="0">
      <pane xSplit="1" topLeftCell="BA1" activePane="topRight" state="frozen"/>
      <selection activeCell="BA3" sqref="BA3"/>
      <selection pane="topRight" activeCell="BG12" sqref="BG12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23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76">
        <v>320.91000000000003</v>
      </c>
      <c r="BI5" s="89">
        <f>(BH5-AV5)/AV5*100</f>
        <v>105.71153846153847</v>
      </c>
      <c r="BJ5" s="89">
        <f>(BH5-BG5)/BG5*100</f>
        <v>1.7244111959932789</v>
      </c>
    </row>
    <row r="6" spans="1:62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3">
        <v>1900</v>
      </c>
      <c r="BI6" s="89">
        <f t="shared" ref="BI6:BI9" si="0">(BH6-AV6)/AV6*100</f>
        <v>54.471544715447152</v>
      </c>
      <c r="BJ6" s="89">
        <f t="shared" ref="BJ6:BJ9" si="1">(BH6-BG6)/BG6*100</f>
        <v>1.2496336361940819</v>
      </c>
    </row>
    <row r="7" spans="1:62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3">
        <v>37000</v>
      </c>
      <c r="BI7" s="89">
        <f t="shared" si="0"/>
        <v>22.293835729631468</v>
      </c>
      <c r="BJ7" s="89">
        <f t="shared" si="1"/>
        <v>0</v>
      </c>
    </row>
    <row r="8" spans="1:62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2">
        <v>347.12</v>
      </c>
      <c r="BI8" s="89">
        <f t="shared" si="0"/>
        <v>116.95</v>
      </c>
      <c r="BJ8" s="89">
        <f t="shared" si="1"/>
        <v>3.55608591885442</v>
      </c>
    </row>
    <row r="9" spans="1:62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2">
        <v>485.26</v>
      </c>
      <c r="BI9" s="89">
        <f t="shared" si="0"/>
        <v>34.794444444444444</v>
      </c>
      <c r="BJ9" s="89">
        <f t="shared" si="1"/>
        <v>3.7212781874532364</v>
      </c>
    </row>
    <row r="11" spans="1:62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J12"/>
  <sheetViews>
    <sheetView tabSelected="1" zoomScale="120" zoomScaleNormal="120" workbookViewId="0">
      <pane xSplit="1" topLeftCell="AX1" activePane="topRight" state="frozen"/>
      <selection activeCell="BG12" sqref="BG12"/>
      <selection pane="topRight" activeCell="BG12" sqref="BG12"/>
    </sheetView>
  </sheetViews>
  <sheetFormatPr defaultRowHeight="15" x14ac:dyDescent="0.25"/>
  <cols>
    <col min="1" max="1" width="34.85546875" customWidth="1"/>
    <col min="31" max="31" width="11.85546875" customWidth="1"/>
  </cols>
  <sheetData>
    <row r="1" spans="1:62" x14ac:dyDescent="0.25">
      <c r="BI1" s="86"/>
      <c r="BJ1" s="86"/>
    </row>
    <row r="2" spans="1:62" x14ac:dyDescent="0.25">
      <c r="BI2" s="87"/>
      <c r="BJ2" s="87"/>
    </row>
    <row r="3" spans="1:62" x14ac:dyDescent="0.25">
      <c r="C3" t="s">
        <v>18</v>
      </c>
      <c r="BI3" s="88" t="s">
        <v>43</v>
      </c>
      <c r="BJ3" s="88" t="s">
        <v>44</v>
      </c>
    </row>
    <row r="4" spans="1:62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88"/>
      <c r="BJ4" s="88"/>
    </row>
    <row r="5" spans="1:62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3">
        <v>595.22</v>
      </c>
      <c r="BI5" s="89">
        <f>(BH5-AV5)/AV5*100</f>
        <v>81.469512195121965</v>
      </c>
      <c r="BJ5" s="89">
        <f>(BH5-BG5)/BG5*100</f>
        <v>1.6879078825981473</v>
      </c>
    </row>
    <row r="6" spans="1:62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3">
        <v>1790.1</v>
      </c>
      <c r="BI6" s="89">
        <f t="shared" ref="BI6:BI9" si="0">(BH6-AV6)/AV6*100</f>
        <v>49.17499999999999</v>
      </c>
      <c r="BJ6" s="89">
        <f t="shared" ref="BJ6:BJ9" si="1">(BH6-BG6)/BG6*100</f>
        <v>1.4652118463936465</v>
      </c>
    </row>
    <row r="7" spans="1:62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76">
        <v>36200</v>
      </c>
      <c r="BI7" s="89">
        <f t="shared" si="0"/>
        <v>11.901081916537867</v>
      </c>
      <c r="BJ7" s="89">
        <f t="shared" si="1"/>
        <v>-0.13793103448275862</v>
      </c>
    </row>
    <row r="8" spans="1:62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77">
        <v>185.64</v>
      </c>
      <c r="BI8" s="89">
        <f t="shared" si="0"/>
        <v>147.51999999999998</v>
      </c>
      <c r="BJ8" s="89">
        <f t="shared" si="1"/>
        <v>1.9439868204283319</v>
      </c>
    </row>
    <row r="9" spans="1:62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77">
        <v>500</v>
      </c>
      <c r="BI9" s="89">
        <f t="shared" si="0"/>
        <v>55.279503105590067</v>
      </c>
      <c r="BJ9" s="89">
        <f t="shared" si="1"/>
        <v>0.96726641222915943</v>
      </c>
    </row>
    <row r="10" spans="1:62" x14ac:dyDescent="0.25">
      <c r="AM10" s="64"/>
      <c r="AN10" s="65"/>
    </row>
    <row r="11" spans="1:62" x14ac:dyDescent="0.25">
      <c r="AM11" s="64"/>
      <c r="AN11" s="65"/>
    </row>
    <row r="12" spans="1:62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2020-12-14T13:07:56Z</dcterms:modified>
</cp:coreProperties>
</file>